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1\4to trim 21\PRESUPUESTALES\"/>
    </mc:Choice>
  </mc:AlternateContent>
  <workbookProtection lockStructure="1"/>
  <bookViews>
    <workbookView xWindow="-105" yWindow="-105" windowWidth="20730" windowHeight="1176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5" i="1"/>
  <c r="H9" i="1"/>
  <c r="H10" i="1"/>
  <c r="H11" i="1"/>
  <c r="H12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<sst xmlns="http://schemas.openxmlformats.org/spreadsheetml/2006/main" count="33" uniqueCount="32">
  <si>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</si>
  <si>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</si>
  <si>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</si>
  <si>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</si>
  <si>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</si>
  <si>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</si>
  <si>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</si>
  <si>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</si>
  <si>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</si>
  <si>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</si>
  <si>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</si>
  <si>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</si>
  <si>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</si>
  <si>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</si>
  <si>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</si>
  <si>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</si>
  <si>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</si>
  <si>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</si>
  <si>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</si>
  <si>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</si>
  <si>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</si>
  <si>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</si>
  <si>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</si>
  <si>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Aportacoines</t>
  </si>
  <si>
    <t>Junta Municipal de Agua y Saneamiento de Juarez</t>
  </si>
  <si>
    <t>Otros Ingresos</t>
  </si>
  <si>
    <t>Del 1 de Enero al 31 de Diciembre de 2021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</si>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</sst>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topLeftCell="A13" workbookViewId="0">
      <selection activeCell="B41" sqref="B41:D4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3" width="14.7109375" style="1" bestFit="1" customWidth="1"/>
    <col min="4" max="4" width="13.7109375" style="1" customWidth="1"/>
    <col min="5" max="5" width="14.7109375" style="1" bestFit="1" customWidth="1"/>
    <col min="6" max="6" width="16.42578125" style="1" customWidth="1"/>
    <col min="7" max="7" width="15.5703125" style="1" customWidth="1"/>
    <col min="8" max="8" width="15.28515625" style="1" bestFit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24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26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18</v>
      </c>
      <c r="C9" s="13">
        <v>10000000</v>
      </c>
      <c r="D9" s="16">
        <v>2423975</v>
      </c>
      <c r="E9" s="18">
        <f t="shared" ref="E9:E32" si="0">SUM(C9:D9)</f>
        <v>12423975</v>
      </c>
      <c r="F9" s="13">
        <v>14889375.07</v>
      </c>
      <c r="G9" s="13">
        <v>14889375.07</v>
      </c>
      <c r="H9" s="2">
        <f t="shared" ref="H9:H33" si="1">SUM(G9-C9)</f>
        <v>4889375.07</v>
      </c>
    </row>
    <row r="10" spans="2:8" x14ac:dyDescent="0.2">
      <c r="B10" s="4" t="s">
        <v>19</v>
      </c>
      <c r="C10" s="13">
        <v>1931483500</v>
      </c>
      <c r="D10" s="16">
        <v>234840041</v>
      </c>
      <c r="E10" s="18">
        <f t="shared" si="0"/>
        <v>2166323541</v>
      </c>
      <c r="F10" s="13">
        <v>2201721167</v>
      </c>
      <c r="G10" s="13">
        <v>2201721167</v>
      </c>
      <c r="H10" s="2">
        <f t="shared" si="1"/>
        <v>270237667</v>
      </c>
    </row>
    <row r="11" spans="2:8" x14ac:dyDescent="0.2">
      <c r="B11" s="4" t="s">
        <v>20</v>
      </c>
      <c r="C11" s="13">
        <v>0</v>
      </c>
      <c r="D11" s="16">
        <v>0</v>
      </c>
      <c r="E11" s="18">
        <f t="shared" si="0"/>
        <v>0</v>
      </c>
      <c r="F11" s="13">
        <v>0</v>
      </c>
      <c r="G11" s="13">
        <v>0</v>
      </c>
      <c r="H11" s="2">
        <f t="shared" si="1"/>
        <v>0</v>
      </c>
    </row>
    <row r="12" spans="2:8" x14ac:dyDescent="0.2">
      <c r="B12" s="4" t="s">
        <v>21</v>
      </c>
      <c r="C12" s="13">
        <v>9000000</v>
      </c>
      <c r="D12" s="16">
        <v>3910970</v>
      </c>
      <c r="E12" s="18">
        <f t="shared" si="0"/>
        <v>12910970</v>
      </c>
      <c r="F12" s="13">
        <v>17032870.129999999</v>
      </c>
      <c r="G12" s="13">
        <v>17032870.129999999</v>
      </c>
      <c r="H12" s="2">
        <f t="shared" si="1"/>
        <v>8032870.129999999</v>
      </c>
    </row>
    <row r="13" spans="2:8" x14ac:dyDescent="0.2">
      <c r="B13" s="4" t="s">
        <v>22</v>
      </c>
      <c r="C13" s="13">
        <v>26160000</v>
      </c>
      <c r="D13" s="16">
        <v>9817766</v>
      </c>
      <c r="E13" s="18">
        <f t="shared" si="0"/>
        <v>35977766</v>
      </c>
      <c r="F13" s="13">
        <v>48886901</v>
      </c>
      <c r="G13" s="13">
        <v>48886901</v>
      </c>
      <c r="H13" s="2">
        <f t="shared" si="1"/>
        <v>22726901</v>
      </c>
    </row>
    <row r="14" spans="2:8" x14ac:dyDescent="0.2">
      <c r="B14" s="4" t="s">
        <v>23</v>
      </c>
      <c r="C14" s="13">
        <v>75000000</v>
      </c>
      <c r="D14" s="16">
        <v>-15000000</v>
      </c>
      <c r="E14" s="18">
        <f t="shared" si="0"/>
        <v>60000000</v>
      </c>
      <c r="F14" s="13">
        <v>103689802</v>
      </c>
      <c r="G14" s="13">
        <v>103689802</v>
      </c>
      <c r="H14" s="2">
        <f t="shared" si="1"/>
        <v>28689802</v>
      </c>
    </row>
    <row r="15" spans="2:8" x14ac:dyDescent="0.2">
      <c r="B15" s="4" t="s">
        <v>25</v>
      </c>
      <c r="C15" s="13">
        <v>0</v>
      </c>
      <c r="D15" s="16">
        <v>0</v>
      </c>
      <c r="E15" s="18">
        <f t="shared" si="0"/>
        <v>0</v>
      </c>
      <c r="F15" s="13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 t="shared" si="1"/>
        <v>0</v>
      </c>
    </row>
    <row r="34" spans="2:8" ht="15" customHeight="1" thickBot="1" x14ac:dyDescent="0.25">
      <c r="B34" s="11" t="s">
        <v>14</v>
      </c>
      <c r="C34" s="7">
        <f>SUM(C8:C33)</f>
        <v>2051643500</v>
      </c>
      <c r="D34" s="17">
        <f>SUM(D8:D33)</f>
        <v>235992752</v>
      </c>
      <c r="E34" s="7">
        <f>SUM(C34:D34)</f>
        <v>2287636252</v>
      </c>
      <c r="F34" s="17">
        <f>SUM(F8:F33)</f>
        <v>2386220115.2000003</v>
      </c>
      <c r="G34" s="7">
        <f>SUM(G8:G33)</f>
        <v>2386220115.2000003</v>
      </c>
      <c r="H34" s="35">
        <f>G34-C34</f>
        <v>334576615.20000029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9" customFormat="1" ht="60" customHeight="1" x14ac:dyDescent="0.2">
      <c r="B37" s="33" t="s">
        <v>17</v>
      </c>
      <c r="C37" s="33"/>
      <c r="D37" s="33"/>
      <c r="E37" s="33"/>
      <c r="F37" s="33"/>
      <c r="G37" s="33"/>
      <c r="H37" s="33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>
      <c r="B41" s="41" t="s">
        <v>27</v>
      </c>
      <c r="C41" s="42"/>
      <c r="D41" s="42" t="s">
        <v>28</v>
      </c>
    </row>
    <row r="42" spans="2:8" s="19" customFormat="1" x14ac:dyDescent="0.2">
      <c r="B42" s="43" t="s">
        <v>29</v>
      </c>
      <c r="C42" s="43"/>
      <c r="D42" s="43" t="s">
        <v>30</v>
      </c>
    </row>
    <row r="43" spans="2:8" s="19" customFormat="1" x14ac:dyDescent="0.2">
      <c r="B43" s="43" t="s">
        <v>31</v>
      </c>
      <c r="C43" s="43"/>
      <c r="D43" s="43" t="s">
        <v>31</v>
      </c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objects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25" right="0.25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2022-01-31T22:39:45Z</cp:lastPrinted>
  <dcterms:created xsi:type="dcterms:W3CDTF">2019-12-03T19:19:23Z</dcterms:created>
  <dcterms:modified xsi:type="dcterms:W3CDTF">2022-01-31T22:39:47Z</dcterms:modified>
</cp:coreProperties>
</file>